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E4DEABBA-96ED-431F-8316-442ADF8523B9}"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<sst xmlns="http://schemas.openxmlformats.org/spreadsheetml/2006/main" count="10356" uniqueCount="2636">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</sst>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2002</v>
      </c>
      <c r="B10" s="175"/>
      <c r="C10" s="153" t="str">
        <f>VLOOKUP(A10,listado,2,0)</f>
        <v>GERENCIA PROYECTOS FERROVIARIOS</v>
      </c>
      <c r="D10" s="153"/>
      <c r="E10" s="153"/>
      <c r="F10" s="153"/>
      <c r="G10" s="153" t="str">
        <f>VLOOKUP(A10,listado,3,0)</f>
        <v>Técnico/a 3</v>
      </c>
      <c r="H10" s="153"/>
      <c r="I10" s="162" t="str">
        <f>VLOOKUP(A10,listado,4,0)</f>
        <v>Especialista en Diseño y redacción de Proyectos ferroviarios nacionales e internacionales</v>
      </c>
      <c r="J10" s="163"/>
      <c r="K10" s="153" t="str">
        <f>VLOOKUP(A10,listado,5,0)</f>
        <v>Cádiz</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Universitaria Media en:
 Grado en Ingeniería Civil</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Participación como generalista en al menos 1 proyecto de construcción de terminales ferroportuarias
Al menos 1 año de experiencia en redacción de proyectos ferroviarios</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bJ4Xnfx23YNgbxJt90cWP6P/sCGL76XBqVTb8Vp4+6f2EdQM9FrqF4zYs1SZIyrqDdckR8wVZTpScgbEQ86srQ==" saltValue="yLGvqbrbbRp8WNP/dzT5M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2026-03-17T09:59:37Z</cp:lastPrinted>
  <dcterms:created xsi:type="dcterms:W3CDTF">2022-04-04T08:15:52Z</dcterms:created>
  <dcterms:modified xsi:type="dcterms:W3CDTF">2026-06-25T08:39:24Z</dcterms:modified>
</cp:coreProperties>
</file>